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ORME OLGA TRIMESTRAL 2021 P.D\"/>
    </mc:Choice>
  </mc:AlternateContent>
  <bookViews>
    <workbookView xWindow="120" yWindow="792" windowWidth="17496" windowHeight="10956"/>
  </bookViews>
  <sheets>
    <sheet name="Estadística General" sheetId="12" r:id="rId1"/>
  </sheets>
  <definedNames>
    <definedName name="_xlnm.Print_Area" localSheetId="0">'Estadística General'!$A$1:$I$43</definedName>
  </definedNames>
  <calcPr calcId="162913"/>
</workbook>
</file>

<file path=xl/calcChain.xml><?xml version="1.0" encoding="utf-8"?>
<calcChain xmlns="http://schemas.openxmlformats.org/spreadsheetml/2006/main">
  <c r="D41" i="12" l="1"/>
  <c r="D40" i="12"/>
  <c r="D39" i="12"/>
  <c r="F18" i="12" l="1"/>
  <c r="F31" i="12"/>
  <c r="E39" i="12" l="1"/>
  <c r="E40" i="12"/>
  <c r="E41" i="12"/>
  <c r="C42" i="12"/>
  <c r="D42" i="12"/>
  <c r="I3" i="12"/>
  <c r="I4" i="12"/>
  <c r="I5" i="12"/>
  <c r="F6" i="12"/>
  <c r="F9" i="12" s="1"/>
  <c r="G6" i="12"/>
  <c r="G9" i="12" s="1"/>
  <c r="H6" i="12"/>
  <c r="H9" i="12" s="1"/>
  <c r="F17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2" i="12"/>
  <c r="F33" i="12"/>
  <c r="F34" i="12"/>
  <c r="C35" i="12"/>
  <c r="D35" i="12"/>
  <c r="E35" i="12"/>
  <c r="E42" i="12" l="1"/>
  <c r="F35" i="12"/>
  <c r="D6" i="12" l="1"/>
  <c r="D9" i="12" s="1"/>
  <c r="H11" i="12" s="1"/>
  <c r="E6" i="12"/>
  <c r="E9" i="12" s="1"/>
  <c r="C6" i="12"/>
  <c r="I6" i="12" l="1"/>
  <c r="I9" i="12" s="1"/>
  <c r="C9" i="12"/>
  <c r="G11" i="12" s="1"/>
  <c r="I11" i="12" s="1"/>
</calcChain>
</file>

<file path=xl/sharedStrings.xml><?xml version="1.0" encoding="utf-8"?>
<sst xmlns="http://schemas.openxmlformats.org/spreadsheetml/2006/main" count="58" uniqueCount="39">
  <si>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</si>
  <si>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</si>
  <si>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</si>
  <si>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</si>
  <si>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</si>
  <si>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</si>
  <si>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</si>
  <si>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</si>
  <si>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Enero</t>
  </si>
  <si>
    <t>Febrero</t>
  </si>
  <si>
    <t>Marzo</t>
  </si>
  <si>
    <t>Adol. Niños</t>
  </si>
  <si>
    <t>Acceso de las mujeres a la justicia</t>
  </si>
  <si>
    <t>Total General</t>
  </si>
  <si>
    <t>TOTAL GENERAL</t>
  </si>
  <si>
    <t>Coordinación de Asuntos Indígenas</t>
  </si>
  <si>
    <t>Fiscales Itinerantes</t>
  </si>
  <si>
    <t>Violencia familiar</t>
  </si>
  <si>
    <t>Violencia en el noviazgo</t>
  </si>
  <si>
    <t>Ley de responsabilidad juvenil</t>
  </si>
  <si>
    <t>Violencia de género</t>
  </si>
  <si>
    <t>No.</t>
  </si>
  <si>
    <t>Sistema de justicia penal</t>
  </si>
  <si>
    <t>Delito de violación</t>
  </si>
  <si>
    <t>Delito de extorsión</t>
  </si>
  <si>
    <t>Prevención del delito</t>
  </si>
  <si>
    <t>Violencia contra las mujeres</t>
  </si>
  <si>
    <t>Embarazo en la adolescencia</t>
  </si>
  <si>
    <t>Preservación de la lengua</t>
  </si>
  <si>
    <t>TOTALES</t>
  </si>
  <si>
    <t>Cultura de la denuncia</t>
  </si>
  <si>
    <t>Prevención del Delito en las Comunidades Indígenas 2021 (Acumulado)</t>
  </si>
  <si>
    <t>Omisión de auxilio</t>
  </si>
  <si>
    <t>Incumplimiento de la obligación de dar alimentos y abandono de familiares</t>
  </si>
  <si>
    <t>Violencia psicológica</t>
  </si>
  <si>
    <t>Violencia obstétrica</t>
  </si>
  <si>
    <t>Violencia laboral</t>
  </si>
  <si>
    <t>Plática de Prevención del Delito en las Comunidades Indígenas 2021</t>
  </si>
  <si>
    <t>COORDINACIÓN DE ASUNTOS INDÍGENAS 
Y FISCALES ITINERANTES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</si>
</sst>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0"/>
      <color theme="1"/>
      <name val="Neo Sans Pro"/>
      <family val="2"/>
    </font>
    <font>
      <b/>
      <sz val="11"/>
      <color theme="1"/>
      <name val="Neo Sans Pro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tabSelected="1" view="pageBreakPreview" zoomScale="70" zoomScaleNormal="70" zoomScaleSheetLayoutView="70" workbookViewId="0">
      <selection activeCell="G17" sqref="G17"/>
    </sheetView>
  </sheetViews>
  <sheetFormatPr baseColWidth="10" defaultColWidth="11.44140625" defaultRowHeight="13.8"/>
  <cols>
    <col min="1" max="1" width="6" style="2" customWidth="1"/>
    <col min="2" max="2" width="49.88671875" style="2" bestFit="1" customWidth="1"/>
    <col min="3" max="3" width="14.33203125" style="2" customWidth="1"/>
    <col min="4" max="4" width="14" style="2" customWidth="1"/>
    <col min="5" max="5" width="14.44140625" style="2" customWidth="1"/>
    <col min="6" max="6" width="13" style="2" customWidth="1"/>
    <col min="7" max="7" width="14" style="2" customWidth="1"/>
    <col min="8" max="8" width="13.88671875" style="2" customWidth="1"/>
    <col min="9" max="9" width="16" style="2" customWidth="1"/>
    <col min="10" max="12" width="11.6640625" style="2" customWidth="1"/>
    <col min="13" max="13" width="11.6640625" style="26" customWidth="1"/>
    <col min="14" max="14" width="13.5546875" style="26" customWidth="1"/>
    <col min="15" max="16384" width="11.44140625" style="2"/>
  </cols>
  <sheetData>
    <row r="1" spans="1:39" ht="37.5" customHeight="1">
      <c r="A1" s="18"/>
      <c r="B1" s="30" t="s">
        <v>31</v>
      </c>
      <c r="C1" s="30"/>
      <c r="D1" s="30"/>
      <c r="E1" s="30"/>
      <c r="F1" s="30"/>
      <c r="G1" s="30"/>
      <c r="H1" s="30"/>
      <c r="I1" s="30"/>
      <c r="J1" s="18"/>
      <c r="K1" s="18"/>
      <c r="L1" s="18"/>
      <c r="M1" s="25"/>
      <c r="N1" s="2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37.5" customHeight="1">
      <c r="A2" s="18"/>
      <c r="B2" s="4" t="s">
        <v>13</v>
      </c>
      <c r="C2" s="4" t="s">
        <v>0</v>
      </c>
      <c r="D2" s="4" t="s">
        <v>1</v>
      </c>
      <c r="E2" s="5" t="s">
        <v>2</v>
      </c>
      <c r="F2" s="5" t="s">
        <v>11</v>
      </c>
      <c r="G2" s="4" t="s">
        <v>3</v>
      </c>
      <c r="H2" s="4" t="s">
        <v>4</v>
      </c>
      <c r="I2" s="4" t="s">
        <v>5</v>
      </c>
      <c r="J2" s="18"/>
      <c r="K2" s="18"/>
      <c r="L2" s="18"/>
      <c r="M2" s="25"/>
      <c r="N2" s="2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>
      <c r="A3" s="18"/>
      <c r="B3" s="7" t="s">
        <v>8</v>
      </c>
      <c r="C3" s="1">
        <v>0</v>
      </c>
      <c r="D3" s="1">
        <v>0</v>
      </c>
      <c r="E3" s="1">
        <v>0</v>
      </c>
      <c r="F3" s="1">
        <v>0</v>
      </c>
      <c r="G3" s="1">
        <v>82</v>
      </c>
      <c r="H3" s="1">
        <v>48</v>
      </c>
      <c r="I3" s="1">
        <f t="shared" ref="I3:I6" si="0">SUM(C3:H3)</f>
        <v>130</v>
      </c>
      <c r="J3" s="18"/>
      <c r="K3" s="18"/>
      <c r="L3" s="18"/>
      <c r="M3" s="25"/>
      <c r="N3" s="2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>
      <c r="A4" s="18"/>
      <c r="B4" s="7" t="s">
        <v>9</v>
      </c>
      <c r="C4" s="1">
        <v>0</v>
      </c>
      <c r="D4" s="1">
        <v>0</v>
      </c>
      <c r="E4" s="1">
        <v>94</v>
      </c>
      <c r="F4" s="1">
        <v>72</v>
      </c>
      <c r="G4" s="1">
        <v>40</v>
      </c>
      <c r="H4" s="1">
        <v>98</v>
      </c>
      <c r="I4" s="1">
        <f t="shared" si="0"/>
        <v>304</v>
      </c>
      <c r="J4" s="18"/>
      <c r="K4" s="18"/>
      <c r="L4" s="18"/>
      <c r="M4" s="25"/>
      <c r="N4" s="2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>
      <c r="A5" s="18"/>
      <c r="B5" s="7" t="s">
        <v>10</v>
      </c>
      <c r="C5" s="1">
        <v>0</v>
      </c>
      <c r="D5" s="1">
        <v>0</v>
      </c>
      <c r="E5" s="1">
        <v>0</v>
      </c>
      <c r="F5" s="1">
        <v>0</v>
      </c>
      <c r="G5" s="1">
        <v>552</v>
      </c>
      <c r="H5" s="1">
        <v>367</v>
      </c>
      <c r="I5" s="1">
        <f t="shared" si="0"/>
        <v>919</v>
      </c>
      <c r="J5" s="18"/>
      <c r="K5" s="18"/>
      <c r="L5" s="18"/>
      <c r="M5" s="25"/>
      <c r="N5" s="2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21.75" customHeight="1">
      <c r="A6" s="18"/>
      <c r="B6" s="6" t="s">
        <v>29</v>
      </c>
      <c r="C6" s="4">
        <f t="shared" ref="C6:H6" si="1">SUM(C3:C5)</f>
        <v>0</v>
      </c>
      <c r="D6" s="4">
        <f t="shared" si="1"/>
        <v>0</v>
      </c>
      <c r="E6" s="4">
        <f t="shared" si="1"/>
        <v>94</v>
      </c>
      <c r="F6" s="4">
        <f t="shared" si="1"/>
        <v>72</v>
      </c>
      <c r="G6" s="4">
        <f t="shared" si="1"/>
        <v>674</v>
      </c>
      <c r="H6" s="4">
        <f t="shared" si="1"/>
        <v>513</v>
      </c>
      <c r="I6" s="4">
        <f t="shared" si="0"/>
        <v>1353</v>
      </c>
      <c r="J6" s="18"/>
      <c r="K6" s="18"/>
      <c r="L6" s="18"/>
      <c r="M6" s="25"/>
      <c r="N6" s="25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>
      <c r="A7" s="18"/>
      <c r="B7" s="19"/>
      <c r="C7" s="13"/>
      <c r="D7" s="13"/>
      <c r="E7" s="13"/>
      <c r="F7" s="13"/>
      <c r="G7" s="13"/>
      <c r="H7" s="13"/>
      <c r="I7" s="13"/>
      <c r="J7" s="18"/>
      <c r="K7" s="18"/>
      <c r="L7" s="18"/>
      <c r="M7" s="25"/>
      <c r="N7" s="2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26.25" customHeight="1">
      <c r="A8" s="18"/>
      <c r="B8" s="4" t="s">
        <v>14</v>
      </c>
      <c r="C8" s="4" t="s">
        <v>0</v>
      </c>
      <c r="D8" s="4" t="s">
        <v>1</v>
      </c>
      <c r="E8" s="5" t="s">
        <v>2</v>
      </c>
      <c r="F8" s="5" t="s">
        <v>11</v>
      </c>
      <c r="G8" s="4" t="s">
        <v>3</v>
      </c>
      <c r="H8" s="4" t="s">
        <v>4</v>
      </c>
      <c r="I8" s="4" t="s">
        <v>5</v>
      </c>
      <c r="J8" s="18"/>
      <c r="K8" s="18"/>
      <c r="L8" s="18"/>
      <c r="M8" s="25"/>
      <c r="N8" s="2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25.5" customHeight="1">
      <c r="A9" s="18"/>
      <c r="B9" s="12"/>
      <c r="C9" s="3">
        <f t="shared" ref="C9:I9" si="2">SUM(C6)</f>
        <v>0</v>
      </c>
      <c r="D9" s="3">
        <f t="shared" si="2"/>
        <v>0</v>
      </c>
      <c r="E9" s="3">
        <f t="shared" si="2"/>
        <v>94</v>
      </c>
      <c r="F9" s="3">
        <f t="shared" si="2"/>
        <v>72</v>
      </c>
      <c r="G9" s="3">
        <f t="shared" si="2"/>
        <v>674</v>
      </c>
      <c r="H9" s="3">
        <f t="shared" si="2"/>
        <v>513</v>
      </c>
      <c r="I9" s="3">
        <f t="shared" si="2"/>
        <v>1353</v>
      </c>
      <c r="J9" s="18"/>
      <c r="K9" s="18"/>
      <c r="L9" s="18"/>
      <c r="M9" s="25"/>
      <c r="N9" s="25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23.25" customHeight="1">
      <c r="A10" s="18"/>
      <c r="B10" s="12"/>
      <c r="C10" s="13"/>
      <c r="D10" s="13"/>
      <c r="E10" s="13"/>
      <c r="F10" s="13"/>
      <c r="G10" s="4" t="s">
        <v>3</v>
      </c>
      <c r="H10" s="4" t="s">
        <v>4</v>
      </c>
      <c r="I10" s="4" t="s">
        <v>5</v>
      </c>
      <c r="J10" s="18"/>
      <c r="K10" s="18"/>
      <c r="L10" s="18"/>
      <c r="M10" s="25"/>
      <c r="N10" s="25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5.5" customHeight="1">
      <c r="A11" s="18"/>
      <c r="B11" s="12"/>
      <c r="C11" s="13"/>
      <c r="D11" s="13"/>
      <c r="E11" s="13"/>
      <c r="F11" s="13"/>
      <c r="G11" s="3">
        <f>SUM(C9,E9,G9)</f>
        <v>768</v>
      </c>
      <c r="H11" s="3">
        <f>SUM(D9,F9,H9)</f>
        <v>585</v>
      </c>
      <c r="I11" s="3">
        <f>SUM(G11:H11)</f>
        <v>1353</v>
      </c>
      <c r="J11" s="18"/>
      <c r="K11" s="18"/>
      <c r="L11" s="18"/>
      <c r="M11" s="25"/>
      <c r="N11" s="25"/>
      <c r="O11" s="18"/>
      <c r="P11" s="18"/>
      <c r="Q11" s="18"/>
      <c r="R11" s="18"/>
      <c r="S11" s="18"/>
      <c r="T1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16"/>
      <c r="B12" s="16"/>
      <c r="C12" s="17"/>
      <c r="D12" s="17"/>
      <c r="E12" s="17"/>
      <c r="F12" s="17"/>
      <c r="G12" s="17"/>
      <c r="H12" s="17"/>
      <c r="I12" s="17"/>
      <c r="J12" s="18"/>
      <c r="K12" s="18"/>
      <c r="L12" s="18"/>
      <c r="M12" s="25"/>
      <c r="N12" s="25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16"/>
      <c r="B13" s="16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25"/>
      <c r="N13" s="25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16"/>
      <c r="B14" s="16"/>
      <c r="C14" s="16"/>
      <c r="D14" s="16"/>
      <c r="E14" s="16"/>
      <c r="F14" s="16"/>
      <c r="G14" s="16"/>
      <c r="H14" s="16"/>
      <c r="I14" s="16"/>
      <c r="J14" s="18"/>
      <c r="K14" s="18"/>
      <c r="L14" s="18"/>
      <c r="M14" s="25"/>
      <c r="N14" s="25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45.75" customHeight="1">
      <c r="A15" s="35" t="s">
        <v>38</v>
      </c>
      <c r="B15" s="35"/>
      <c r="C15" s="35"/>
      <c r="D15" s="35"/>
      <c r="E15" s="35"/>
      <c r="F15" s="35"/>
      <c r="G15" s="34"/>
      <c r="H15" s="34"/>
      <c r="I15" s="34"/>
      <c r="J15" s="34"/>
      <c r="K15" s="34"/>
      <c r="L15" s="34"/>
      <c r="M15" s="34"/>
      <c r="N15" s="34"/>
      <c r="O15" s="3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5" customHeight="1">
      <c r="A16" s="4" t="s">
        <v>21</v>
      </c>
      <c r="B16" s="6" t="s">
        <v>6</v>
      </c>
      <c r="C16" s="4" t="s">
        <v>8</v>
      </c>
      <c r="D16" s="4" t="s">
        <v>9</v>
      </c>
      <c r="E16" s="4" t="s">
        <v>10</v>
      </c>
      <c r="F16" s="4" t="s">
        <v>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0" ht="20.25" customHeight="1">
      <c r="A17" s="9">
        <v>1</v>
      </c>
      <c r="B17" s="11" t="s">
        <v>20</v>
      </c>
      <c r="C17" s="36">
        <v>4</v>
      </c>
      <c r="D17" s="36">
        <v>1</v>
      </c>
      <c r="E17" s="36">
        <v>11</v>
      </c>
      <c r="F17" s="36">
        <f t="shared" ref="F17:F34" si="3">SUM(C17:E17)</f>
        <v>16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20.25" customHeight="1">
      <c r="A18" s="9">
        <v>2</v>
      </c>
      <c r="B18" s="11" t="s">
        <v>24</v>
      </c>
      <c r="C18" s="36">
        <v>0</v>
      </c>
      <c r="D18" s="36">
        <v>0</v>
      </c>
      <c r="E18" s="36">
        <v>1</v>
      </c>
      <c r="F18" s="36">
        <f t="shared" si="3"/>
        <v>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21.75" customHeight="1">
      <c r="A19" s="9">
        <v>3</v>
      </c>
      <c r="B19" s="11" t="s">
        <v>22</v>
      </c>
      <c r="C19" s="36">
        <v>1</v>
      </c>
      <c r="D19" s="36">
        <v>0</v>
      </c>
      <c r="E19" s="36">
        <v>2</v>
      </c>
      <c r="F19" s="36">
        <f t="shared" si="3"/>
        <v>3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8" customHeight="1">
      <c r="A20" s="9">
        <v>4</v>
      </c>
      <c r="B20" s="11" t="s">
        <v>19</v>
      </c>
      <c r="C20" s="36">
        <v>0</v>
      </c>
      <c r="D20" s="36">
        <v>1</v>
      </c>
      <c r="E20" s="36">
        <v>1</v>
      </c>
      <c r="F20" s="36">
        <f t="shared" si="3"/>
        <v>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20.25" customHeight="1">
      <c r="A21" s="9">
        <v>5</v>
      </c>
      <c r="B21" s="11" t="s">
        <v>23</v>
      </c>
      <c r="C21" s="36">
        <v>0</v>
      </c>
      <c r="D21" s="36">
        <v>0</v>
      </c>
      <c r="E21" s="36">
        <v>1</v>
      </c>
      <c r="F21" s="36">
        <f t="shared" si="3"/>
        <v>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22.5" customHeight="1">
      <c r="A22" s="9">
        <v>6</v>
      </c>
      <c r="B22" s="11" t="s">
        <v>17</v>
      </c>
      <c r="C22" s="36">
        <v>2</v>
      </c>
      <c r="D22" s="36">
        <v>1</v>
      </c>
      <c r="E22" s="36">
        <v>7</v>
      </c>
      <c r="F22" s="36">
        <f t="shared" si="3"/>
        <v>10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21.75" customHeight="1">
      <c r="A23" s="9">
        <v>7</v>
      </c>
      <c r="B23" s="11" t="s">
        <v>30</v>
      </c>
      <c r="C23" s="36">
        <v>1</v>
      </c>
      <c r="D23" s="36">
        <v>0</v>
      </c>
      <c r="E23" s="36">
        <v>2</v>
      </c>
      <c r="F23" s="36">
        <f t="shared" si="3"/>
        <v>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21.75" customHeight="1">
      <c r="A24" s="9">
        <v>8</v>
      </c>
      <c r="B24" s="11" t="s">
        <v>12</v>
      </c>
      <c r="C24" s="36">
        <v>3</v>
      </c>
      <c r="D24" s="36">
        <v>0</v>
      </c>
      <c r="E24" s="36">
        <v>2</v>
      </c>
      <c r="F24" s="36">
        <f t="shared" si="3"/>
        <v>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4" customHeight="1">
      <c r="A25" s="9">
        <v>9</v>
      </c>
      <c r="B25" s="10" t="s">
        <v>25</v>
      </c>
      <c r="C25" s="36">
        <v>0</v>
      </c>
      <c r="D25" s="36">
        <v>2</v>
      </c>
      <c r="E25" s="36">
        <v>0</v>
      </c>
      <c r="F25" s="36">
        <f t="shared" si="3"/>
        <v>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21.75" customHeight="1">
      <c r="A26" s="9">
        <v>10</v>
      </c>
      <c r="B26" s="10" t="s">
        <v>18</v>
      </c>
      <c r="C26" s="36">
        <v>0</v>
      </c>
      <c r="D26" s="36">
        <v>1</v>
      </c>
      <c r="E26" s="36">
        <v>2</v>
      </c>
      <c r="F26" s="36">
        <f t="shared" si="3"/>
        <v>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21" customHeight="1">
      <c r="A27" s="9">
        <v>11</v>
      </c>
      <c r="B27" s="10" t="s">
        <v>27</v>
      </c>
      <c r="C27" s="36">
        <v>0</v>
      </c>
      <c r="D27" s="36">
        <v>1</v>
      </c>
      <c r="E27" s="36">
        <v>0</v>
      </c>
      <c r="F27" s="36">
        <f t="shared" si="3"/>
        <v>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25.5" customHeight="1">
      <c r="A28" s="9">
        <v>12</v>
      </c>
      <c r="B28" s="10" t="s">
        <v>28</v>
      </c>
      <c r="C28" s="36">
        <v>0</v>
      </c>
      <c r="D28" s="36">
        <v>9</v>
      </c>
      <c r="E28" s="36">
        <v>0</v>
      </c>
      <c r="F28" s="36">
        <f t="shared" si="3"/>
        <v>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22.5" customHeight="1">
      <c r="A29" s="9">
        <v>13</v>
      </c>
      <c r="B29" s="10" t="s">
        <v>32</v>
      </c>
      <c r="C29" s="36">
        <v>0</v>
      </c>
      <c r="D29" s="36">
        <v>0</v>
      </c>
      <c r="E29" s="36">
        <v>1</v>
      </c>
      <c r="F29" s="36">
        <f t="shared" si="3"/>
        <v>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t="34.200000000000003" customHeight="1">
      <c r="A30" s="9">
        <v>14</v>
      </c>
      <c r="B30" s="11" t="s">
        <v>33</v>
      </c>
      <c r="C30" s="36">
        <v>0</v>
      </c>
      <c r="D30" s="36">
        <v>0</v>
      </c>
      <c r="E30" s="36">
        <v>1</v>
      </c>
      <c r="F30" s="36">
        <f t="shared" si="3"/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34.200000000000003" customHeight="1">
      <c r="A31" s="9">
        <v>15</v>
      </c>
      <c r="B31" s="11" t="s">
        <v>34</v>
      </c>
      <c r="C31" s="36">
        <v>0</v>
      </c>
      <c r="D31" s="36">
        <v>0</v>
      </c>
      <c r="E31" s="36">
        <v>1</v>
      </c>
      <c r="F31" s="36">
        <f t="shared" si="3"/>
        <v>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>
      <c r="A32" s="9">
        <v>16</v>
      </c>
      <c r="B32" s="11" t="s">
        <v>36</v>
      </c>
      <c r="C32" s="36">
        <v>0</v>
      </c>
      <c r="D32" s="36">
        <v>0</v>
      </c>
      <c r="E32" s="36">
        <v>1</v>
      </c>
      <c r="F32" s="36">
        <f t="shared" si="3"/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9" ht="24" customHeight="1">
      <c r="A33" s="9">
        <v>17</v>
      </c>
      <c r="B33" s="11" t="s">
        <v>35</v>
      </c>
      <c r="C33" s="36">
        <v>1</v>
      </c>
      <c r="D33" s="36">
        <v>0</v>
      </c>
      <c r="E33" s="36">
        <v>0</v>
      </c>
      <c r="F33" s="36">
        <f t="shared" si="3"/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9" ht="26.25" customHeight="1">
      <c r="A34" s="9">
        <v>18</v>
      </c>
      <c r="B34" s="11" t="s">
        <v>26</v>
      </c>
      <c r="C34" s="36">
        <v>1</v>
      </c>
      <c r="D34" s="36">
        <v>0</v>
      </c>
      <c r="E34" s="36">
        <v>4</v>
      </c>
      <c r="F34" s="36">
        <f t="shared" si="3"/>
        <v>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9" ht="24" customHeight="1">
      <c r="A35" s="8"/>
      <c r="B35" s="20" t="s">
        <v>7</v>
      </c>
      <c r="C35" s="4">
        <f>SUM(C17:C34)</f>
        <v>13</v>
      </c>
      <c r="D35" s="4">
        <f>SUM(D17:D34)</f>
        <v>16</v>
      </c>
      <c r="E35" s="4">
        <f>SUM(E17:E34)</f>
        <v>37</v>
      </c>
      <c r="F35" s="24">
        <f>SUM(F17:F34)</f>
        <v>66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9" ht="36" customHeight="1">
      <c r="A36" s="12"/>
      <c r="B36" s="15"/>
      <c r="C36" s="13"/>
      <c r="D36" s="13"/>
      <c r="E36" s="13"/>
      <c r="F36" s="13"/>
      <c r="G36" s="13"/>
      <c r="H36" s="13"/>
      <c r="I36" s="13"/>
      <c r="J36" s="18"/>
      <c r="K36" s="18"/>
      <c r="L36" s="18"/>
      <c r="M36" s="25"/>
      <c r="N36" s="25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34.5" customHeight="1">
      <c r="A37" s="18"/>
      <c r="B37" s="31" t="s">
        <v>37</v>
      </c>
      <c r="C37" s="32"/>
      <c r="D37" s="32"/>
      <c r="E37" s="33"/>
      <c r="F37" s="16"/>
      <c r="G37" s="16"/>
      <c r="H37" s="16"/>
      <c r="I37" s="16"/>
      <c r="J37" s="18"/>
      <c r="K37" s="18"/>
      <c r="L37" s="18"/>
      <c r="M37" s="25"/>
      <c r="N37" s="25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39.6">
      <c r="A38" s="18"/>
      <c r="B38" s="14"/>
      <c r="C38" s="21" t="s">
        <v>15</v>
      </c>
      <c r="D38" s="21" t="s">
        <v>16</v>
      </c>
      <c r="E38" s="22" t="s">
        <v>5</v>
      </c>
      <c r="F38" s="16"/>
      <c r="G38" s="16"/>
      <c r="H38" s="16"/>
      <c r="I38" s="16"/>
      <c r="J38" s="18"/>
      <c r="K38" s="18"/>
      <c r="L38" s="18"/>
      <c r="M38" s="25"/>
      <c r="N38" s="2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ht="15" customHeight="1">
      <c r="A39" s="18"/>
      <c r="B39" s="7" t="s">
        <v>8</v>
      </c>
      <c r="C39" s="1">
        <v>0</v>
      </c>
      <c r="D39" s="1">
        <f>SUM(C35)</f>
        <v>13</v>
      </c>
      <c r="E39" s="3">
        <f t="shared" ref="E39:E41" si="4">SUM(C39:D39)</f>
        <v>13</v>
      </c>
      <c r="F39" s="16"/>
      <c r="G39" s="16"/>
      <c r="H39" s="16"/>
      <c r="I39" s="16"/>
      <c r="J39" s="18"/>
      <c r="K39" s="18"/>
      <c r="L39" s="18"/>
      <c r="M39" s="25"/>
      <c r="N39" s="25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15" customHeight="1">
      <c r="A40" s="18"/>
      <c r="B40" s="7" t="s">
        <v>9</v>
      </c>
      <c r="C40" s="1">
        <v>0</v>
      </c>
      <c r="D40" s="1">
        <f>SUM(D35)</f>
        <v>16</v>
      </c>
      <c r="E40" s="3">
        <f t="shared" si="4"/>
        <v>16</v>
      </c>
      <c r="F40" s="16"/>
      <c r="G40" s="16"/>
      <c r="H40" s="16"/>
      <c r="I40" s="16"/>
      <c r="J40" s="18"/>
      <c r="K40" s="18"/>
      <c r="L40" s="18"/>
      <c r="M40" s="25"/>
      <c r="N40" s="25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15" customHeight="1">
      <c r="A41" s="18"/>
      <c r="B41" s="7" t="s">
        <v>10</v>
      </c>
      <c r="C41" s="1">
        <v>0</v>
      </c>
      <c r="D41" s="1">
        <f>SUM(E35)</f>
        <v>37</v>
      </c>
      <c r="E41" s="3">
        <f t="shared" si="4"/>
        <v>37</v>
      </c>
      <c r="F41" s="16"/>
      <c r="G41" s="16"/>
      <c r="H41" s="16"/>
      <c r="I41" s="16"/>
      <c r="J41" s="18"/>
      <c r="K41" s="18"/>
      <c r="L41" s="18"/>
      <c r="M41" s="25"/>
      <c r="N41" s="25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22.5" customHeight="1">
      <c r="A42" s="18"/>
      <c r="B42" s="23" t="s">
        <v>29</v>
      </c>
      <c r="C42" s="14">
        <f>SUM(C39:C41)</f>
        <v>0</v>
      </c>
      <c r="D42" s="14">
        <f>SUM(D39:D41)</f>
        <v>66</v>
      </c>
      <c r="E42" s="14">
        <f>SUM(E39:E41)</f>
        <v>66</v>
      </c>
      <c r="F42" s="16"/>
      <c r="G42" s="16"/>
      <c r="H42" s="16"/>
      <c r="I42" s="16"/>
      <c r="J42" s="18"/>
      <c r="K42" s="18"/>
      <c r="L42" s="18"/>
      <c r="M42" s="25"/>
      <c r="N42" s="25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31.5" customHeight="1">
      <c r="A43" s="18"/>
      <c r="B43" s="27"/>
      <c r="C43" s="28"/>
      <c r="D43" s="28"/>
      <c r="E43" s="29"/>
      <c r="F43" s="16"/>
      <c r="G43" s="16"/>
      <c r="H43" s="16"/>
      <c r="I43" s="16"/>
      <c r="J43" s="18"/>
      <c r="K43" s="18"/>
      <c r="L43" s="18"/>
      <c r="M43" s="25"/>
      <c r="N43" s="25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5"/>
      <c r="N44" s="2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5"/>
      <c r="N45" s="25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5"/>
      <c r="N46" s="2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5"/>
      <c r="N47" s="25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5"/>
      <c r="N48" s="25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5"/>
      <c r="N49" s="25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5"/>
      <c r="N50" s="2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5"/>
      <c r="N51" s="25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5"/>
      <c r="N52" s="2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5"/>
      <c r="N53" s="25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5"/>
      <c r="N54" s="25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5"/>
      <c r="N55" s="25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5"/>
      <c r="N56" s="25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5"/>
      <c r="N57" s="2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5"/>
      <c r="N58" s="2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5"/>
      <c r="N59" s="25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5"/>
      <c r="N60" s="25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5"/>
      <c r="N61" s="25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5"/>
      <c r="N62" s="25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5"/>
    </row>
    <row r="64" spans="1:3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5"/>
    </row>
    <row r="65" spans="1:1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5"/>
    </row>
    <row r="66" spans="1:1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5"/>
    </row>
    <row r="67" spans="1:1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5"/>
    </row>
    <row r="68" spans="1:1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5"/>
    </row>
    <row r="69" spans="1:1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5"/>
    </row>
    <row r="70" spans="1:1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5"/>
    </row>
    <row r="71" spans="1:1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5"/>
    </row>
    <row r="72" spans="1:1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5"/>
    </row>
    <row r="73" spans="1:1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5"/>
    </row>
    <row r="74" spans="1:1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5"/>
    </row>
    <row r="75" spans="1:1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5"/>
    </row>
    <row r="76" spans="1:1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5"/>
    </row>
    <row r="77" spans="1:1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5"/>
    </row>
    <row r="78" spans="1:1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25"/>
    </row>
    <row r="79" spans="1:1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5"/>
    </row>
    <row r="80" spans="1:1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5"/>
    </row>
    <row r="81" spans="1:1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25"/>
    </row>
    <row r="82" spans="1:1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5"/>
    </row>
    <row r="83" spans="1:1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25"/>
    </row>
    <row r="84" spans="1:1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25"/>
    </row>
    <row r="85" spans="1:1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25"/>
    </row>
    <row r="86" spans="1:1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5"/>
    </row>
    <row r="87" spans="1:1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25"/>
    </row>
    <row r="88" spans="1:1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25"/>
    </row>
    <row r="89" spans="1:1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25"/>
    </row>
    <row r="90" spans="1:1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5"/>
    </row>
    <row r="91" spans="1:1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5"/>
    </row>
    <row r="92" spans="1:1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5"/>
    </row>
    <row r="93" spans="1:1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5"/>
    </row>
    <row r="94" spans="1:1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5"/>
    </row>
    <row r="95" spans="1:1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5"/>
    </row>
    <row r="96" spans="1:1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5"/>
    </row>
    <row r="97" spans="1:1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5"/>
    </row>
    <row r="98" spans="1:1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5"/>
    </row>
    <row r="99" spans="1:1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5"/>
    </row>
    <row r="100" spans="1:1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5"/>
    </row>
    <row r="101" spans="1:1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5"/>
    </row>
    <row r="102" spans="1:1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5"/>
    </row>
    <row r="103" spans="1:1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5"/>
    </row>
    <row r="104" spans="1:1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25"/>
    </row>
    <row r="105" spans="1:1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5"/>
    </row>
    <row r="106" spans="1:1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25"/>
    </row>
    <row r="107" spans="1:1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25"/>
    </row>
    <row r="108" spans="1:1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25"/>
    </row>
    <row r="109" spans="1:1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25"/>
    </row>
    <row r="110" spans="1:1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25"/>
    </row>
    <row r="111" spans="1:1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25"/>
    </row>
    <row r="112" spans="1:1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5"/>
    </row>
    <row r="113" spans="1: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25"/>
    </row>
    <row r="114" spans="1:1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25"/>
    </row>
    <row r="115" spans="1:1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25"/>
    </row>
    <row r="116" spans="1:1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25"/>
    </row>
    <row r="117" spans="1:1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25"/>
    </row>
    <row r="118" spans="1:1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25"/>
    </row>
    <row r="119" spans="1:1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5"/>
    </row>
    <row r="120" spans="1:1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25"/>
    </row>
    <row r="121" spans="1:1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5"/>
    </row>
    <row r="122" spans="1:1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25"/>
    </row>
    <row r="123" spans="1:1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25"/>
    </row>
    <row r="124" spans="1:1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25"/>
    </row>
    <row r="125" spans="1:1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25"/>
    </row>
    <row r="126" spans="1:1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25"/>
    </row>
    <row r="127" spans="1:1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25"/>
    </row>
    <row r="128" spans="1:1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25"/>
    </row>
    <row r="129" spans="1:1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5"/>
    </row>
    <row r="130" spans="1:1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25"/>
    </row>
    <row r="131" spans="1:1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25"/>
    </row>
  </sheetData>
  <mergeCells count="4">
    <mergeCell ref="B43:E43"/>
    <mergeCell ref="B1:I1"/>
    <mergeCell ref="B37:E37"/>
    <mergeCell ref="A15:F15"/>
  </mergeCells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2" manualBreakCount="2">
    <brk id="14" max="8" man="1"/>
    <brk id="36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FGE</cp:lastModifiedBy>
  <cp:lastPrinted>2021-04-05T16:22:07Z</cp:lastPrinted>
  <dcterms:created xsi:type="dcterms:W3CDTF">2014-11-17T21:39:33Z</dcterms:created>
  <dcterms:modified xsi:type="dcterms:W3CDTF">2021-04-05T16:23:23Z</dcterms:modified>
</cp:coreProperties>
</file>